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68" r:id="rId1"/>
    <sheet name="1" sheetId="206" r:id="rId2"/>
    <sheet name="2" sheetId="71" r:id="rId3"/>
    <sheet name="3" sheetId="207" r:id="rId4"/>
    <sheet name="4" sheetId="208" r:id="rId5"/>
    <sheet name="5" sheetId="205" r:id="rId6"/>
    <sheet name="6" sheetId="209" r:id="rId7"/>
  </sheets>
  <definedNames>
    <definedName name="_R1_1" localSheetId="3">#REF!</definedName>
    <definedName name="_R1_1" localSheetId="4">#REF!</definedName>
    <definedName name="_R1_1" localSheetId="6">#REF!</definedName>
    <definedName name="_R1_1">#REF!</definedName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>#REF!</definedName>
    <definedName name="_R1_3" localSheetId="3">#REF!</definedName>
    <definedName name="_R1_3" localSheetId="4">#REF!</definedName>
    <definedName name="_R1_3" localSheetId="6">#REF!</definedName>
    <definedName name="_R1_3">#REF!</definedName>
    <definedName name="_R1_4" localSheetId="1">#REF!</definedName>
    <definedName name="_R1_4" localSheetId="3">#REF!</definedName>
    <definedName name="_R1_4" localSheetId="4">#REF!</definedName>
    <definedName name="_R1_4" localSheetId="5">#REF!</definedName>
    <definedName name="_R1_4" localSheetId="6">#REF!</definedName>
    <definedName name="_R1_4">#REF!</definedName>
    <definedName name="_R1_5" localSheetId="3">#REF!</definedName>
    <definedName name="_R1_5" localSheetId="4">#REF!</definedName>
    <definedName name="_R1_5" localSheetId="6">#REF!</definedName>
    <definedName name="_R1_5">#REF!</definedName>
    <definedName name="_R2_1" localSheetId="3">#REF!</definedName>
    <definedName name="_R2_1" localSheetId="4">#REF!</definedName>
    <definedName name="_R2_1" localSheetId="6">#REF!</definedName>
    <definedName name="_R2_1">#REF!</definedName>
    <definedName name="_R2_2" localSheetId="1">#REF!</definedName>
    <definedName name="_R2_2" localSheetId="3">#REF!</definedName>
    <definedName name="_R2_2" localSheetId="4">#REF!</definedName>
    <definedName name="_R2_2" localSheetId="5">#REF!</definedName>
    <definedName name="_R2_2" localSheetId="6">#REF!</definedName>
    <definedName name="_R2_2">#REF!</definedName>
    <definedName name="_R2_3" localSheetId="3">#REF!</definedName>
    <definedName name="_R2_3" localSheetId="4">#REF!</definedName>
    <definedName name="_R2_3" localSheetId="6">#REF!</definedName>
    <definedName name="_R2_3">#REF!</definedName>
    <definedName name="_R2_4" localSheetId="3">#REF!</definedName>
    <definedName name="_R2_4" localSheetId="4">#REF!</definedName>
    <definedName name="_R2_4" localSheetId="6">#REF!</definedName>
    <definedName name="_R2_4">#REF!</definedName>
    <definedName name="_R3_1" localSheetId="3">#REF!</definedName>
    <definedName name="_R3_1" localSheetId="4">#REF!</definedName>
    <definedName name="_R3_1" localSheetId="6">#REF!</definedName>
    <definedName name="_R3_1">#REF!</definedName>
    <definedName name="_R3_2" localSheetId="1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>#REF!</definedName>
    <definedName name="_R3_3" localSheetId="3">#REF!</definedName>
    <definedName name="_R3_3" localSheetId="4">#REF!</definedName>
    <definedName name="_R3_3" localSheetId="6">#REF!</definedName>
    <definedName name="_R3_3">#REF!</definedName>
    <definedName name="_R4_1" localSheetId="3">#REF!</definedName>
    <definedName name="_R4_1" localSheetId="4">#REF!</definedName>
    <definedName name="_R4_1" localSheetId="6">#REF!</definedName>
    <definedName name="_R4_1">#REF!</definedName>
    <definedName name="_R4_10" localSheetId="1">#REF!</definedName>
    <definedName name="_R4_10" localSheetId="3">#REF!</definedName>
    <definedName name="_R4_10" localSheetId="4">#REF!</definedName>
    <definedName name="_R4_10" localSheetId="5">#REF!</definedName>
    <definedName name="_R4_10" localSheetId="6">#REF!</definedName>
    <definedName name="_R4_10">#REF!</definedName>
    <definedName name="_R4_11" localSheetId="1">#REF!</definedName>
    <definedName name="_R4_11" localSheetId="3">#REF!</definedName>
    <definedName name="_R4_11" localSheetId="4">#REF!</definedName>
    <definedName name="_R4_11" localSheetId="5">#REF!</definedName>
    <definedName name="_R4_11" localSheetId="6">#REF!</definedName>
    <definedName name="_R4_11">#REF!</definedName>
    <definedName name="_R4_12" localSheetId="1">#REF!</definedName>
    <definedName name="_R4_12" localSheetId="3">#REF!</definedName>
    <definedName name="_R4_12" localSheetId="4">#REF!</definedName>
    <definedName name="_R4_12" localSheetId="5">#REF!</definedName>
    <definedName name="_R4_12" localSheetId="6">#REF!</definedName>
    <definedName name="_R4_12">#REF!</definedName>
    <definedName name="_R4_13" localSheetId="1">#REF!</definedName>
    <definedName name="_R4_13" localSheetId="3">#REF!</definedName>
    <definedName name="_R4_13" localSheetId="4">#REF!</definedName>
    <definedName name="_R4_13" localSheetId="5">#REF!</definedName>
    <definedName name="_R4_13" localSheetId="6">#REF!</definedName>
    <definedName name="_R4_13">#REF!</definedName>
    <definedName name="_R4_14" localSheetId="1">#REF!</definedName>
    <definedName name="_R4_14" localSheetId="3">#REF!</definedName>
    <definedName name="_R4_14" localSheetId="4">#REF!</definedName>
    <definedName name="_R4_14" localSheetId="5">#REF!</definedName>
    <definedName name="_R4_14" localSheetId="6">#REF!</definedName>
    <definedName name="_R4_14">#REF!</definedName>
    <definedName name="_R4_15" localSheetId="1">#REF!</definedName>
    <definedName name="_R4_15" localSheetId="3">#REF!</definedName>
    <definedName name="_R4_15" localSheetId="4">#REF!</definedName>
    <definedName name="_R4_15" localSheetId="5">#REF!</definedName>
    <definedName name="_R4_15" localSheetId="6">#REF!</definedName>
    <definedName name="_R4_15">#REF!</definedName>
    <definedName name="_R4_16" localSheetId="1">#REF!</definedName>
    <definedName name="_R4_16" localSheetId="3">#REF!</definedName>
    <definedName name="_R4_16" localSheetId="4">#REF!</definedName>
    <definedName name="_R4_16" localSheetId="5">#REF!</definedName>
    <definedName name="_R4_16" localSheetId="6">#REF!</definedName>
    <definedName name="_R4_16">#REF!</definedName>
    <definedName name="_R4_17" localSheetId="1">#REF!</definedName>
    <definedName name="_R4_17" localSheetId="3">#REF!</definedName>
    <definedName name="_R4_17" localSheetId="4">#REF!</definedName>
    <definedName name="_R4_17" localSheetId="5">#REF!</definedName>
    <definedName name="_R4_17" localSheetId="6">#REF!</definedName>
    <definedName name="_R4_17">#REF!</definedName>
    <definedName name="_R4_18" localSheetId="1">#REF!</definedName>
    <definedName name="_R4_18" localSheetId="3">#REF!</definedName>
    <definedName name="_R4_18" localSheetId="4">#REF!</definedName>
    <definedName name="_R4_18" localSheetId="5">#REF!</definedName>
    <definedName name="_R4_18" localSheetId="6">#REF!</definedName>
    <definedName name="_R4_18">#REF!</definedName>
    <definedName name="_R4_19" localSheetId="1">#REF!</definedName>
    <definedName name="_R4_19" localSheetId="3">#REF!</definedName>
    <definedName name="_R4_19" localSheetId="4">#REF!</definedName>
    <definedName name="_R4_19" localSheetId="5">#REF!</definedName>
    <definedName name="_R4_19" localSheetId="6">#REF!</definedName>
    <definedName name="_R4_19">#REF!</definedName>
    <definedName name="_R4_2" localSheetId="3">#REF!</definedName>
    <definedName name="_R4_2" localSheetId="4">#REF!</definedName>
    <definedName name="_R4_2" localSheetId="6">#REF!</definedName>
    <definedName name="_R4_2">#REF!</definedName>
    <definedName name="_R4_20" localSheetId="1">#REF!</definedName>
    <definedName name="_R4_20" localSheetId="3">#REF!</definedName>
    <definedName name="_R4_20" localSheetId="4">#REF!</definedName>
    <definedName name="_R4_20" localSheetId="5">#REF!</definedName>
    <definedName name="_R4_20" localSheetId="6">#REF!</definedName>
    <definedName name="_R4_20">#REF!</definedName>
    <definedName name="_R4_21" localSheetId="1">#REF!</definedName>
    <definedName name="_R4_21" localSheetId="3">#REF!</definedName>
    <definedName name="_R4_21" localSheetId="4">#REF!</definedName>
    <definedName name="_R4_21" localSheetId="5">#REF!</definedName>
    <definedName name="_R4_21" localSheetId="6">#REF!</definedName>
    <definedName name="_R4_21">#REF!</definedName>
    <definedName name="_R4_3" localSheetId="3">#REF!</definedName>
    <definedName name="_R4_3" localSheetId="4">#REF!</definedName>
    <definedName name="_R4_3" localSheetId="6">#REF!</definedName>
    <definedName name="_R4_3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>#REF!</definedName>
    <definedName name="_R4_5" localSheetId="3">#REF!</definedName>
    <definedName name="_R4_5" localSheetId="4">#REF!</definedName>
    <definedName name="_R4_5" localSheetId="6">#REF!</definedName>
    <definedName name="_R4_5">#REF!</definedName>
    <definedName name="_R4_6" localSheetId="3">#REF!</definedName>
    <definedName name="_R4_6" localSheetId="4">#REF!</definedName>
    <definedName name="_R4_6" localSheetId="6">#REF!</definedName>
    <definedName name="_R4_6">#REF!</definedName>
    <definedName name="_R4_7" localSheetId="3">#REF!</definedName>
    <definedName name="_R4_7" localSheetId="4">#REF!</definedName>
    <definedName name="_R4_7" localSheetId="6">#REF!</definedName>
    <definedName name="_R4_7">#REF!</definedName>
    <definedName name="_R4_8" localSheetId="1">#REF!</definedName>
    <definedName name="_R4_8" localSheetId="3">#REF!</definedName>
    <definedName name="_R4_8" localSheetId="4">#REF!</definedName>
    <definedName name="_R4_8" localSheetId="5">#REF!</definedName>
    <definedName name="_R4_8" localSheetId="6">#REF!</definedName>
    <definedName name="_R4_8">#REF!</definedName>
    <definedName name="_R4_9" localSheetId="1">#REF!</definedName>
    <definedName name="_R4_9" localSheetId="3">#REF!</definedName>
    <definedName name="_R4_9" localSheetId="4">#REF!</definedName>
    <definedName name="_R4_9" localSheetId="5">#REF!</definedName>
    <definedName name="_R4_9" localSheetId="6">#REF!</definedName>
    <definedName name="_R4_9">#REF!</definedName>
    <definedName name="_R5_1" localSheetId="1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>#REF!</definedName>
    <definedName name="_R5_2" localSheetId="1">#REF!</definedName>
    <definedName name="_R5_2" localSheetId="3">#REF!</definedName>
    <definedName name="_R5_2" localSheetId="4">#REF!</definedName>
    <definedName name="_R5_2" localSheetId="5">#REF!</definedName>
    <definedName name="_R5_2" localSheetId="6">#REF!</definedName>
    <definedName name="_R5_2">#REF!</definedName>
    <definedName name="_R5_3" localSheetId="1">#REF!</definedName>
    <definedName name="_R5_3" localSheetId="3">#REF!</definedName>
    <definedName name="_R5_3" localSheetId="4">#REF!</definedName>
    <definedName name="_R5_3" localSheetId="5">#REF!</definedName>
    <definedName name="_R5_3" localSheetId="6">#REF!</definedName>
    <definedName name="_R5_3">#REF!</definedName>
    <definedName name="_R5_4" localSheetId="3">#REF!</definedName>
    <definedName name="_R5_4" localSheetId="4">#REF!</definedName>
    <definedName name="_R5_4" localSheetId="6">#REF!</definedName>
    <definedName name="_R5_4">#REF!</definedName>
    <definedName name="_R5_5" localSheetId="1">#REF!</definedName>
    <definedName name="_R5_5" localSheetId="3">#REF!</definedName>
    <definedName name="_R5_5" localSheetId="4">#REF!</definedName>
    <definedName name="_R5_5" localSheetId="5">#REF!</definedName>
    <definedName name="_R5_5" localSheetId="6">#REF!</definedName>
    <definedName name="_R5_5">#REF!</definedName>
    <definedName name="_R5_6" localSheetId="1">#REF!</definedName>
    <definedName name="_R5_6" localSheetId="3">#REF!</definedName>
    <definedName name="_R5_6" localSheetId="4">#REF!</definedName>
    <definedName name="_R5_6" localSheetId="5">#REF!</definedName>
    <definedName name="_R5_6" localSheetId="6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209" l="1"/>
  <c r="D4" i="209"/>
  <c r="E4" i="209"/>
  <c r="F4" i="209"/>
  <c r="G4" i="209"/>
  <c r="H4" i="209"/>
  <c r="I4" i="209"/>
  <c r="B4" i="209"/>
  <c r="C4" i="205"/>
  <c r="D4" i="205"/>
  <c r="B4" i="205"/>
  <c r="C4" i="208"/>
  <c r="D4" i="208"/>
  <c r="B4" i="208"/>
  <c r="E5" i="207"/>
  <c r="B5" i="207"/>
  <c r="C5" i="206" l="1"/>
  <c r="D5" i="206"/>
  <c r="E5" i="206"/>
  <c r="F5" i="206"/>
  <c r="G5" i="206"/>
  <c r="B5" i="206"/>
  <c r="C4" i="71"/>
  <c r="D4" i="71"/>
  <c r="C5" i="207"/>
  <c r="D5" i="207"/>
  <c r="F5" i="207"/>
  <c r="G5" i="207"/>
  <c r="B4" i="71" l="1"/>
</calcChain>
</file>

<file path=xl/sharedStrings.xml><?xml version="1.0" encoding="utf-8"?>
<sst xmlns="http://schemas.openxmlformats.org/spreadsheetml/2006/main" count="166" uniqueCount="86">
  <si>
    <t>Residentes en la ciudad</t>
  </si>
  <si>
    <t xml:space="preserve">Total </t>
  </si>
  <si>
    <t>Grado en Biotecnología</t>
  </si>
  <si>
    <t>Profesorado</t>
  </si>
  <si>
    <t>Grado en Relaciones Internacionales</t>
  </si>
  <si>
    <t>Total</t>
  </si>
  <si>
    <t>Grado en Ingeniería de Organización Industrial</t>
  </si>
  <si>
    <t>Grado en Administración y Dirección de Empresas</t>
  </si>
  <si>
    <t>Mujeres</t>
  </si>
  <si>
    <t>Grado en Marketing</t>
  </si>
  <si>
    <t>Grado en Derecho</t>
  </si>
  <si>
    <t>Grado en Física</t>
  </si>
  <si>
    <t>Grado en Enfermería</t>
  </si>
  <si>
    <t>Grado en Criminología</t>
  </si>
  <si>
    <t>Grado en Odontología</t>
  </si>
  <si>
    <t>Grado en Fisioterapia</t>
  </si>
  <si>
    <t xml:space="preserve">Grado en Psicología </t>
  </si>
  <si>
    <t>Escuela de Arquitectura y Politécnica</t>
  </si>
  <si>
    <t>Facultad de Ciencias de la Salud</t>
  </si>
  <si>
    <t>Facultad de Ciencias Sociales</t>
  </si>
  <si>
    <t>Grado en Traducción y Comunicación Intercultural</t>
  </si>
  <si>
    <t>Grado en Ciencia de Datos</t>
  </si>
  <si>
    <t>Grado en Gestión Turística y del Ocio</t>
  </si>
  <si>
    <t>Hombres</t>
  </si>
  <si>
    <t>Doble Grado en Adm. y Dirección de Empresas y en Marketing</t>
  </si>
  <si>
    <t>Doble Grado en Derecho y Administración y Dirección de Empresas</t>
  </si>
  <si>
    <t>Doble Grado en Derecho y Relaciones Internacionales</t>
  </si>
  <si>
    <t>Doble Grado en Criminología y Psicología</t>
  </si>
  <si>
    <t>Doble Grado en Criminología y Derecho</t>
  </si>
  <si>
    <t>Doble Grado en Ing. Organización Industrial y en Ad. y Dirección de Empresas</t>
  </si>
  <si>
    <t>Nivel I</t>
  </si>
  <si>
    <t>Nivel II</t>
  </si>
  <si>
    <t>Nivel VI</t>
  </si>
  <si>
    <t>Nivel V</t>
  </si>
  <si>
    <t>Nivel IV</t>
  </si>
  <si>
    <t>Nivel III.1</t>
  </si>
  <si>
    <t>Nivel III.2</t>
  </si>
  <si>
    <t xml:space="preserve">Nota: Cambio en la denominación de las categorías del profesorado en febrero 2020 aplicando el VIII Convenio colectivo nacional de universidades privadas, centros universitarios privados y centros de formación de postgraduados. (I) Profesorado acreditado nombrado por </t>
  </si>
  <si>
    <t>la universidad para ocupar una plaza de Catedrático o una plaza de Titular dedicado a docencia y/o investigación; (II) Profesional de reconocido prestigio dedicado a docencia y/o investigación; (III.1) Doctor acreditado como Contratado Doctor/Profesor de Universidad Privada</t>
  </si>
  <si>
    <t>Máster Universitario en Arquitectura</t>
  </si>
  <si>
    <t>Máster Universitario en Gestión Administrativa</t>
  </si>
  <si>
    <t>Máster Universitario en Gestión de Proyectos/Project Management</t>
  </si>
  <si>
    <t>Máster Universitario en Gestión del Negocio Marítimo y el Derecho Marítimo</t>
  </si>
  <si>
    <t>Máster Universitario en Organización y Dirección de Centros Docentes</t>
  </si>
  <si>
    <t>Máster Universitario en Gestión de Negocios Internacionales</t>
  </si>
  <si>
    <t>Máster Universitario en Educación Especial</t>
  </si>
  <si>
    <t>Máster Universitario en Psicopedagogía</t>
  </si>
  <si>
    <t>Máster Universitario en Docencia Universitaria</t>
  </si>
  <si>
    <t>Máster Universitario en Formación del Profesorado de ESO, Bachillerato, FP, de idiomas y deportivas</t>
  </si>
  <si>
    <t>Máster Universitario en Urgencias, Emergencias y Críticos en Enfermería</t>
  </si>
  <si>
    <t>Máster Universitario en Enfermeria Oncológica</t>
  </si>
  <si>
    <t>Máster Universitario en Tecnología Educativa y Competencias Digitales</t>
  </si>
  <si>
    <t>Máster Universitario en Atención Temprana en el Contexto Educativo</t>
  </si>
  <si>
    <t>Máster Universitario en Implantología Oral Avanzada</t>
  </si>
  <si>
    <t>Máster Universitario en Ortodoncia Avanzada</t>
  </si>
  <si>
    <t>Máster Universitario en Psicología General Sanitaria</t>
  </si>
  <si>
    <t>Máster Universitario en Fisioterapia Invasiva y Terapia Manual</t>
  </si>
  <si>
    <t>Máster Universitario en Psicología Infantil y Juvenil</t>
  </si>
  <si>
    <t>UNIVERSIDAD EUROPEA DE VALÈNCIA</t>
  </si>
  <si>
    <t>Máster Universitario</t>
  </si>
  <si>
    <t>Grado en Fundamentos de la Arquitectura</t>
  </si>
  <si>
    <t>Fuente: Universidad Europea de València.</t>
  </si>
  <si>
    <t>Doble Grado en Enfermería y Fisioterapia</t>
  </si>
  <si>
    <t>Máster Universitario en Nutrición Clínica</t>
  </si>
  <si>
    <t>Máster Universitario en Alimentación en la Actividad Física y el Deporte</t>
  </si>
  <si>
    <t>Máster Universitario en Enseñanza de Español como Lengua Extranjera</t>
  </si>
  <si>
    <t>Máster Universitario en Educación Intercultural</t>
  </si>
  <si>
    <t>Máster Universitario en Diseño de Interiores</t>
  </si>
  <si>
    <t>dedicado a docencia y/o investigación; (III.2) Doctor acreditado como Ayudante Doctor dedicado a docencia y/o investigación; (IV) Doctor no acreditado; (V) Titulado universitario no Doctor; (VI) Titulado no Doctor con menos de dos años de experiencia docente.</t>
  </si>
  <si>
    <t>-</t>
  </si>
  <si>
    <t>1. Alumnado matriculado en estudios de grado por centro, titulación, lugar de residencia y sexo. Curso 2024/25</t>
  </si>
  <si>
    <t>2. Alumnado que ha acabado sus estudios de grado por centro, titulación y sexo. Curso 2023/24</t>
  </si>
  <si>
    <t>3. Alumnado matriculado en estudios de postgrado por tipo de estudio, lugar de residencia y sexo. Curso 2024/25</t>
  </si>
  <si>
    <t>4. Alumnado que ha acabado sus estudios de postgrado por centro, titulación y sexo. Curso 2023/24</t>
  </si>
  <si>
    <t xml:space="preserve">Grado en Diseño Gráfico y Tecnologías Creativas </t>
  </si>
  <si>
    <t xml:space="preserve">Grado en Física y Grado en Ciencia de Datos </t>
  </si>
  <si>
    <t xml:space="preserve">Doble Grado en Derecho y Grado en Criminología </t>
  </si>
  <si>
    <t xml:space="preserve">Grado en Administración y Dirección de Empresas y Grado en Derecho </t>
  </si>
  <si>
    <t xml:space="preserve">Grado en Biomedicina </t>
  </si>
  <si>
    <t>Escuela de Ciencias, Ingeniería y Diseño</t>
  </si>
  <si>
    <t>Máster Universitario en Abogacía y Procura</t>
  </si>
  <si>
    <t>Máster Universitario en Dirección y Administración de Empresas MBA</t>
  </si>
  <si>
    <t>Máster Universitario en Dirección y Gestión de Recursos Humanos</t>
  </si>
  <si>
    <t xml:space="preserve">Máster Universitario en Educación Intercultural </t>
  </si>
  <si>
    <t>5. Profesorado universitario por centro y sexo. Curso 2024/25</t>
  </si>
  <si>
    <t>6. Profesorado universitario por centro y categoría. Curso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</si>
</sst>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6" fillId="2" borderId="0" xfId="0" applyFont="1" applyFill="1"/>
    <xf numFmtId="0" fontId="3" fillId="0" borderId="0" xfId="0" applyFont="1" applyFill="1"/>
    <xf numFmtId="0" fontId="7" fillId="0" borderId="0" xfId="0" applyFont="1"/>
    <xf numFmtId="3" fontId="7" fillId="0" borderId="0" xfId="0" applyNumberFormat="1" applyFont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3" fontId="0" fillId="0" borderId="0" xfId="0" applyNumberFormat="1"/>
    <xf numFmtId="0" fontId="3" fillId="3" borderId="0" xfId="0" applyFont="1" applyFill="1" applyAlignment="1">
      <alignment horizontal="left" wrapText="1" indent="1"/>
    </xf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3" fillId="0" borderId="0" xfId="0" quotePrefix="1" applyFont="1" applyFill="1" applyAlignment="1"/>
    <xf numFmtId="0" fontId="6" fillId="2" borderId="1" xfId="0" applyFont="1" applyFill="1" applyBorder="1" applyAlignment="1">
      <alignment horizontal="right"/>
    </xf>
    <xf numFmtId="0" fontId="3" fillId="0" borderId="0" xfId="0" quotePrefix="1" applyFont="1" applyFill="1" applyAlignment="1">
      <alignment horizontal="left" indent="1"/>
    </xf>
    <xf numFmtId="3" fontId="3" fillId="3" borderId="0" xfId="0" quotePrefix="1" applyNumberFormat="1" applyFont="1" applyFill="1" applyAlignment="1"/>
    <xf numFmtId="3" fontId="8" fillId="3" borderId="0" xfId="0" quotePrefix="1" applyNumberFormat="1" applyFont="1" applyFill="1" applyAlignment="1"/>
    <xf numFmtId="0" fontId="3" fillId="3" borderId="0" xfId="0" applyFont="1" applyFill="1" applyAlignment="1"/>
    <xf numFmtId="0" fontId="3" fillId="0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6" fillId="2" borderId="3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quotePrefix="1" applyFont="1" applyFill="1" applyAlignment="1">
      <alignment horizontal="right"/>
    </xf>
    <xf numFmtId="0" fontId="3" fillId="3" borderId="0" xfId="0" applyFont="1" applyFill="1" applyAlignment="1"/>
    <xf numFmtId="3" fontId="8" fillId="0" borderId="0" xfId="0" applyNumberFormat="1" applyFont="1" applyFill="1" applyAlignment="1"/>
    <xf numFmtId="3" fontId="8" fillId="3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7</xdr:col>
      <xdr:colOff>76200</xdr:colOff>
      <xdr:row>36</xdr:row>
      <xdr:rowOff>45721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45540" y="12489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35</xdr:row>
      <xdr:rowOff>45720</xdr:rowOff>
    </xdr:from>
    <xdr:to>
      <xdr:col>7</xdr:col>
      <xdr:colOff>76200</xdr:colOff>
      <xdr:row>36</xdr:row>
      <xdr:rowOff>91441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845540" y="129921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45720</xdr:rowOff>
    </xdr:to>
    <xdr:sp macro="" textlink="">
      <xdr:nvSpPr>
        <xdr:cNvPr id="114343" name="Text Box 1"/>
        <xdr:cNvSpPr txBox="1">
          <a:spLocks noChangeArrowheads="1"/>
        </xdr:cNvSpPr>
      </xdr:nvSpPr>
      <xdr:spPr bwMode="auto">
        <a:xfrm>
          <a:off x="10058400" y="7155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45720</xdr:rowOff>
    </xdr:from>
    <xdr:to>
      <xdr:col>1</xdr:col>
      <xdr:colOff>76200</xdr:colOff>
      <xdr:row>22</xdr:row>
      <xdr:rowOff>91440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310360" y="125044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7</xdr:col>
      <xdr:colOff>76200</xdr:colOff>
      <xdr:row>33</xdr:row>
      <xdr:rowOff>45721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630400" y="10629900"/>
          <a:ext cx="76200" cy="207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32</xdr:row>
      <xdr:rowOff>45720</xdr:rowOff>
    </xdr:from>
    <xdr:to>
      <xdr:col>7</xdr:col>
      <xdr:colOff>76200</xdr:colOff>
      <xdr:row>33</xdr:row>
      <xdr:rowOff>91441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630400" y="10837545"/>
          <a:ext cx="76200" cy="207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76200</xdr:colOff>
      <xdr:row>30</xdr:row>
      <xdr:rowOff>45720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29900" y="6296025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45720</xdr:rowOff>
    </xdr:from>
    <xdr:to>
      <xdr:col>1</xdr:col>
      <xdr:colOff>76200</xdr:colOff>
      <xdr:row>30</xdr:row>
      <xdr:rowOff>91440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629900" y="650367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8</xdr:row>
      <xdr:rowOff>45720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845540" y="124891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45720</xdr:rowOff>
    </xdr:from>
    <xdr:to>
      <xdr:col>4</xdr:col>
      <xdr:colOff>76200</xdr:colOff>
      <xdr:row>8</xdr:row>
      <xdr:rowOff>91440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845540" y="129921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243060" y="2186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243060" y="235458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243060" y="201930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7620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43060" y="218694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45720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91600" y="2007870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</xdr:row>
      <xdr:rowOff>45720</xdr:rowOff>
    </xdr:from>
    <xdr:to>
      <xdr:col>5</xdr:col>
      <xdr:colOff>76200</xdr:colOff>
      <xdr:row>11</xdr:row>
      <xdr:rowOff>91440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991600" y="3141345"/>
          <a:ext cx="7620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7</xdr:row>
      <xdr:rowOff>0</xdr:rowOff>
    </xdr:from>
    <xdr:ext cx="76200" cy="21336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991600" y="244792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45720</xdr:rowOff>
    </xdr:from>
    <xdr:ext cx="76200" cy="21336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991600" y="249364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45720</xdr:rowOff>
    </xdr:from>
    <xdr:ext cx="7620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991600" y="265557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620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8991600" y="216979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620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991600" y="2169795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620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8991600" y="2331720"/>
          <a:ext cx="762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"/>
  <sheetViews>
    <sheetView tabSelected="1" workbookViewId="0"/>
  </sheetViews>
  <sheetFormatPr baseColWidth="10" defaultRowHeight="12.75"/>
  <cols>
    <col min="1" max="1" width="45.7109375" customWidth="1"/>
  </cols>
  <sheetData>
    <row r="1" spans="1:1" ht="15.75" customHeight="1">
      <c r="A1" s="5" t="s">
        <v>58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G36"/>
  <sheetViews>
    <sheetView zoomScaleNormal="100" zoomScaleSheetLayoutView="91" workbookViewId="0"/>
  </sheetViews>
  <sheetFormatPr baseColWidth="10" defaultRowHeight="12.75"/>
  <cols>
    <col min="1" max="1" width="66.42578125" bestFit="1" customWidth="1"/>
    <col min="2" max="7" width="9.5703125" customWidth="1"/>
  </cols>
  <sheetData>
    <row r="1" spans="1:7" ht="15.75" customHeight="1">
      <c r="A1" s="5" t="s">
        <v>70</v>
      </c>
      <c r="B1" s="4"/>
      <c r="C1" s="4"/>
      <c r="D1" s="4"/>
      <c r="E1" s="4"/>
      <c r="F1" s="4"/>
      <c r="G1" s="7"/>
    </row>
    <row r="2" spans="1:7">
      <c r="A2" s="4"/>
      <c r="B2" s="7"/>
      <c r="C2" s="4"/>
      <c r="D2" s="4"/>
      <c r="E2" s="4"/>
      <c r="F2" s="4"/>
      <c r="G2" s="4"/>
    </row>
    <row r="3" spans="1:7" ht="18.75" customHeight="1">
      <c r="A3" s="8"/>
      <c r="B3" s="42" t="s">
        <v>1</v>
      </c>
      <c r="C3" s="42"/>
      <c r="D3" s="43"/>
      <c r="E3" s="44" t="s">
        <v>0</v>
      </c>
      <c r="F3" s="42"/>
      <c r="G3" s="43"/>
    </row>
    <row r="4" spans="1:7" ht="18.75" customHeight="1">
      <c r="A4" s="8"/>
      <c r="B4" s="13" t="s">
        <v>1</v>
      </c>
      <c r="C4" s="13" t="s">
        <v>23</v>
      </c>
      <c r="D4" s="27" t="s">
        <v>8</v>
      </c>
      <c r="E4" s="13" t="s">
        <v>1</v>
      </c>
      <c r="F4" s="13" t="s">
        <v>23</v>
      </c>
      <c r="G4" s="27" t="s">
        <v>8</v>
      </c>
    </row>
    <row r="5" spans="1:7" ht="15" customHeight="1">
      <c r="A5" s="25" t="s">
        <v>5</v>
      </c>
      <c r="B5" s="23">
        <f>SUM(B6:B35)</f>
        <v>4854</v>
      </c>
      <c r="C5" s="23">
        <f t="shared" ref="C5:G5" si="0">SUM(C6:C35)</f>
        <v>1886</v>
      </c>
      <c r="D5" s="23">
        <f t="shared" si="0"/>
        <v>2968</v>
      </c>
      <c r="E5" s="23">
        <f t="shared" si="0"/>
        <v>776</v>
      </c>
      <c r="F5" s="23">
        <f t="shared" si="0"/>
        <v>307</v>
      </c>
      <c r="G5" s="23">
        <f t="shared" si="0"/>
        <v>469</v>
      </c>
    </row>
    <row r="6" spans="1:7" ht="15" customHeight="1">
      <c r="A6" s="38" t="s">
        <v>79</v>
      </c>
      <c r="B6" s="16"/>
      <c r="C6" s="40"/>
      <c r="D6" s="40"/>
      <c r="E6" s="40"/>
      <c r="F6" s="40"/>
      <c r="G6" s="40"/>
    </row>
    <row r="7" spans="1:7" ht="15" customHeight="1">
      <c r="A7" s="18" t="s">
        <v>6</v>
      </c>
      <c r="B7" s="15">
        <v>182</v>
      </c>
      <c r="C7" s="15">
        <v>136</v>
      </c>
      <c r="D7" s="15">
        <v>46</v>
      </c>
      <c r="E7" s="15">
        <v>30</v>
      </c>
      <c r="F7" s="15">
        <v>20</v>
      </c>
      <c r="G7" s="15">
        <v>10</v>
      </c>
    </row>
    <row r="8" spans="1:7" ht="15" customHeight="1">
      <c r="A8" s="19" t="s">
        <v>21</v>
      </c>
      <c r="B8" s="16">
        <v>130</v>
      </c>
      <c r="C8" s="16">
        <v>99</v>
      </c>
      <c r="D8" s="16">
        <v>31</v>
      </c>
      <c r="E8" s="16">
        <v>35</v>
      </c>
      <c r="F8" s="16">
        <v>29</v>
      </c>
      <c r="G8" s="16">
        <v>6</v>
      </c>
    </row>
    <row r="9" spans="1:7" ht="15" customHeight="1">
      <c r="A9" s="18" t="s">
        <v>11</v>
      </c>
      <c r="B9" s="15">
        <v>98</v>
      </c>
      <c r="C9" s="15">
        <v>66</v>
      </c>
      <c r="D9" s="15">
        <v>32</v>
      </c>
      <c r="E9" s="15">
        <v>11</v>
      </c>
      <c r="F9" s="15">
        <v>10</v>
      </c>
      <c r="G9" s="15">
        <v>1</v>
      </c>
    </row>
    <row r="10" spans="1:7" ht="15" customHeight="1">
      <c r="A10" s="19" t="s">
        <v>29</v>
      </c>
      <c r="B10" s="16">
        <v>39</v>
      </c>
      <c r="C10" s="16">
        <v>27</v>
      </c>
      <c r="D10" s="16">
        <v>12</v>
      </c>
      <c r="E10" s="16">
        <v>10</v>
      </c>
      <c r="F10" s="16">
        <v>6</v>
      </c>
      <c r="G10" s="16">
        <v>4</v>
      </c>
    </row>
    <row r="11" spans="1:7" ht="15" customHeight="1">
      <c r="A11" s="18" t="s">
        <v>74</v>
      </c>
      <c r="B11" s="15">
        <v>31</v>
      </c>
      <c r="C11" s="15">
        <v>11</v>
      </c>
      <c r="D11" s="15">
        <v>20</v>
      </c>
      <c r="E11" s="15">
        <v>10</v>
      </c>
      <c r="F11" s="15">
        <v>2</v>
      </c>
      <c r="G11" s="15">
        <v>8</v>
      </c>
    </row>
    <row r="12" spans="1:7" ht="15" customHeight="1">
      <c r="A12" s="19" t="s">
        <v>75</v>
      </c>
      <c r="B12" s="16">
        <v>5</v>
      </c>
      <c r="C12" s="16">
        <v>3</v>
      </c>
      <c r="D12" s="16">
        <v>2</v>
      </c>
      <c r="E12" s="16">
        <v>1</v>
      </c>
      <c r="F12" s="16">
        <v>1</v>
      </c>
      <c r="G12" s="16">
        <v>0</v>
      </c>
    </row>
    <row r="13" spans="1:7" ht="15" customHeight="1">
      <c r="A13" s="41" t="s">
        <v>19</v>
      </c>
      <c r="B13" s="15"/>
      <c r="C13" s="15"/>
      <c r="D13" s="15"/>
      <c r="E13" s="15"/>
      <c r="F13" s="15"/>
      <c r="G13" s="15"/>
    </row>
    <row r="14" spans="1:7" ht="15" customHeight="1">
      <c r="A14" s="19" t="s">
        <v>10</v>
      </c>
      <c r="B14" s="16">
        <v>76</v>
      </c>
      <c r="C14" s="16">
        <v>28</v>
      </c>
      <c r="D14" s="16">
        <v>48</v>
      </c>
      <c r="E14" s="16">
        <v>29</v>
      </c>
      <c r="F14" s="16">
        <v>8</v>
      </c>
      <c r="G14" s="16">
        <v>21</v>
      </c>
    </row>
    <row r="15" spans="1:7" ht="15" customHeight="1">
      <c r="A15" s="18" t="s">
        <v>9</v>
      </c>
      <c r="B15" s="15">
        <v>200</v>
      </c>
      <c r="C15" s="15">
        <v>91</v>
      </c>
      <c r="D15" s="15">
        <v>109</v>
      </c>
      <c r="E15" s="15">
        <v>58</v>
      </c>
      <c r="F15" s="15">
        <v>26</v>
      </c>
      <c r="G15" s="15">
        <v>32</v>
      </c>
    </row>
    <row r="16" spans="1:7" ht="15" customHeight="1">
      <c r="A16" s="19" t="s">
        <v>13</v>
      </c>
      <c r="B16" s="16">
        <v>44</v>
      </c>
      <c r="C16" s="16">
        <v>13</v>
      </c>
      <c r="D16" s="16">
        <v>31</v>
      </c>
      <c r="E16" s="16">
        <v>11</v>
      </c>
      <c r="F16" s="16">
        <v>3</v>
      </c>
      <c r="G16" s="16">
        <v>8</v>
      </c>
    </row>
    <row r="17" spans="1:7" ht="15" customHeight="1">
      <c r="A17" s="18" t="s">
        <v>4</v>
      </c>
      <c r="B17" s="15">
        <v>94</v>
      </c>
      <c r="C17" s="15">
        <v>29</v>
      </c>
      <c r="D17" s="15">
        <v>65</v>
      </c>
      <c r="E17" s="15">
        <v>16</v>
      </c>
      <c r="F17" s="15">
        <v>1</v>
      </c>
      <c r="G17" s="15">
        <v>15</v>
      </c>
    </row>
    <row r="18" spans="1:7" ht="15" customHeight="1">
      <c r="A18" s="19" t="s">
        <v>20</v>
      </c>
      <c r="B18" s="16">
        <v>59</v>
      </c>
      <c r="C18" s="16">
        <v>15</v>
      </c>
      <c r="D18" s="16">
        <v>44</v>
      </c>
      <c r="E18" s="16">
        <v>17</v>
      </c>
      <c r="F18" s="16">
        <v>4</v>
      </c>
      <c r="G18" s="16">
        <v>13</v>
      </c>
    </row>
    <row r="19" spans="1:7" ht="15" customHeight="1">
      <c r="A19" s="18" t="s">
        <v>22</v>
      </c>
      <c r="B19" s="15">
        <v>54</v>
      </c>
      <c r="C19" s="15">
        <v>15</v>
      </c>
      <c r="D19" s="15">
        <v>39</v>
      </c>
      <c r="E19" s="15">
        <v>11</v>
      </c>
      <c r="F19" s="15">
        <v>5</v>
      </c>
      <c r="G19" s="15">
        <v>6</v>
      </c>
    </row>
    <row r="20" spans="1:7" ht="15" customHeight="1">
      <c r="A20" s="19" t="s">
        <v>7</v>
      </c>
      <c r="B20" s="16">
        <v>302</v>
      </c>
      <c r="C20" s="16">
        <v>200</v>
      </c>
      <c r="D20" s="16">
        <v>102</v>
      </c>
      <c r="E20" s="16">
        <v>89</v>
      </c>
      <c r="F20" s="16">
        <v>62</v>
      </c>
      <c r="G20" s="16">
        <v>27</v>
      </c>
    </row>
    <row r="21" spans="1:7" ht="15" customHeight="1">
      <c r="A21" s="18" t="s">
        <v>77</v>
      </c>
      <c r="B21" s="15">
        <v>6</v>
      </c>
      <c r="C21" s="15">
        <v>3</v>
      </c>
      <c r="D21" s="15">
        <v>3</v>
      </c>
      <c r="E21" s="15">
        <v>1</v>
      </c>
      <c r="F21" s="15">
        <v>1</v>
      </c>
      <c r="G21" s="15">
        <v>0</v>
      </c>
    </row>
    <row r="22" spans="1:7" ht="15" customHeight="1">
      <c r="A22" s="19" t="s">
        <v>24</v>
      </c>
      <c r="B22" s="16">
        <v>74</v>
      </c>
      <c r="C22" s="16">
        <v>34</v>
      </c>
      <c r="D22" s="16">
        <v>40</v>
      </c>
      <c r="E22" s="16">
        <v>26</v>
      </c>
      <c r="F22" s="16">
        <v>15</v>
      </c>
      <c r="G22" s="16">
        <v>11</v>
      </c>
    </row>
    <row r="23" spans="1:7" ht="15" customHeight="1">
      <c r="A23" s="18" t="s">
        <v>76</v>
      </c>
      <c r="B23" s="15">
        <v>5</v>
      </c>
      <c r="C23" s="15">
        <v>1</v>
      </c>
      <c r="D23" s="15">
        <v>4</v>
      </c>
      <c r="E23" s="15">
        <v>1</v>
      </c>
      <c r="F23" s="15">
        <v>0</v>
      </c>
      <c r="G23" s="15">
        <v>1</v>
      </c>
    </row>
    <row r="24" spans="1:7" ht="15" customHeight="1">
      <c r="A24" s="19" t="s">
        <v>25</v>
      </c>
      <c r="B24" s="16">
        <v>1</v>
      </c>
      <c r="C24" s="16">
        <v>1</v>
      </c>
      <c r="D24" s="16">
        <v>0</v>
      </c>
      <c r="E24" s="16">
        <v>1</v>
      </c>
      <c r="F24" s="16">
        <v>1</v>
      </c>
      <c r="G24" s="16">
        <v>0</v>
      </c>
    </row>
    <row r="25" spans="1:7" ht="15" customHeight="1">
      <c r="A25" s="18" t="s">
        <v>26</v>
      </c>
      <c r="B25" s="15">
        <v>57</v>
      </c>
      <c r="C25" s="15">
        <v>11</v>
      </c>
      <c r="D25" s="15">
        <v>46</v>
      </c>
      <c r="E25" s="15">
        <v>16</v>
      </c>
      <c r="F25" s="15">
        <v>4</v>
      </c>
      <c r="G25" s="15">
        <v>12</v>
      </c>
    </row>
    <row r="26" spans="1:7" ht="15" customHeight="1">
      <c r="A26" s="19" t="s">
        <v>27</v>
      </c>
      <c r="B26" s="16">
        <v>109</v>
      </c>
      <c r="C26" s="16">
        <v>15</v>
      </c>
      <c r="D26" s="16">
        <v>94</v>
      </c>
      <c r="E26" s="16">
        <v>26</v>
      </c>
      <c r="F26" s="16">
        <v>3</v>
      </c>
      <c r="G26" s="16">
        <v>23</v>
      </c>
    </row>
    <row r="27" spans="1:7" ht="15" customHeight="1">
      <c r="A27" s="18" t="s">
        <v>28</v>
      </c>
      <c r="B27" s="15">
        <v>37</v>
      </c>
      <c r="C27" s="15">
        <v>6</v>
      </c>
      <c r="D27" s="15">
        <v>31</v>
      </c>
      <c r="E27" s="15">
        <v>12</v>
      </c>
      <c r="F27" s="15">
        <v>2</v>
      </c>
      <c r="G27" s="15">
        <v>10</v>
      </c>
    </row>
    <row r="28" spans="1:7" ht="15" customHeight="1">
      <c r="A28" s="38" t="s">
        <v>18</v>
      </c>
      <c r="B28" s="16"/>
      <c r="C28" s="40"/>
      <c r="D28" s="40"/>
      <c r="E28" s="40"/>
      <c r="F28" s="40"/>
      <c r="G28" s="40"/>
    </row>
    <row r="29" spans="1:7" ht="15" customHeight="1">
      <c r="A29" s="18" t="s">
        <v>14</v>
      </c>
      <c r="B29" s="15">
        <v>1144</v>
      </c>
      <c r="C29" s="15">
        <v>413</v>
      </c>
      <c r="D29" s="15">
        <v>731</v>
      </c>
      <c r="E29" s="15">
        <v>57</v>
      </c>
      <c r="F29" s="15">
        <v>23</v>
      </c>
      <c r="G29" s="15">
        <v>34</v>
      </c>
    </row>
    <row r="30" spans="1:7" ht="15" customHeight="1">
      <c r="A30" s="19" t="s">
        <v>15</v>
      </c>
      <c r="B30" s="16">
        <v>692</v>
      </c>
      <c r="C30" s="16">
        <v>365</v>
      </c>
      <c r="D30" s="16">
        <v>327</v>
      </c>
      <c r="E30" s="16">
        <v>18</v>
      </c>
      <c r="F30" s="16">
        <v>9</v>
      </c>
      <c r="G30" s="16">
        <v>9</v>
      </c>
    </row>
    <row r="31" spans="1:7" ht="15" customHeight="1">
      <c r="A31" s="18" t="s">
        <v>12</v>
      </c>
      <c r="B31" s="15">
        <v>582</v>
      </c>
      <c r="C31" s="15">
        <v>131</v>
      </c>
      <c r="D31" s="15">
        <v>451</v>
      </c>
      <c r="E31" s="15">
        <v>167</v>
      </c>
      <c r="F31" s="15">
        <v>38</v>
      </c>
      <c r="G31" s="15">
        <v>129</v>
      </c>
    </row>
    <row r="32" spans="1:7" ht="15" customHeight="1">
      <c r="A32" s="19" t="s">
        <v>16</v>
      </c>
      <c r="B32" s="16">
        <v>721</v>
      </c>
      <c r="C32" s="16">
        <v>140</v>
      </c>
      <c r="D32" s="16">
        <v>581</v>
      </c>
      <c r="E32" s="16">
        <v>97</v>
      </c>
      <c r="F32" s="16">
        <v>26</v>
      </c>
      <c r="G32" s="16">
        <v>71</v>
      </c>
    </row>
    <row r="33" spans="1:7" ht="15" customHeight="1">
      <c r="A33" s="18" t="s">
        <v>62</v>
      </c>
      <c r="B33" s="15">
        <v>4</v>
      </c>
      <c r="C33" s="15">
        <v>3</v>
      </c>
      <c r="D33" s="15">
        <v>1</v>
      </c>
      <c r="E33" s="15">
        <v>2</v>
      </c>
      <c r="F33" s="15">
        <v>2</v>
      </c>
      <c r="G33" s="15">
        <v>0</v>
      </c>
    </row>
    <row r="34" spans="1:7" ht="15" customHeight="1">
      <c r="A34" s="19" t="s">
        <v>2</v>
      </c>
      <c r="B34" s="16">
        <v>80</v>
      </c>
      <c r="C34" s="16">
        <v>23</v>
      </c>
      <c r="D34" s="16">
        <v>57</v>
      </c>
      <c r="E34" s="16">
        <v>18</v>
      </c>
      <c r="F34" s="16">
        <v>4</v>
      </c>
      <c r="G34" s="16">
        <v>14</v>
      </c>
    </row>
    <row r="35" spans="1:7" ht="15" customHeight="1">
      <c r="A35" s="18" t="s">
        <v>78</v>
      </c>
      <c r="B35" s="15">
        <v>28</v>
      </c>
      <c r="C35" s="15">
        <v>7</v>
      </c>
      <c r="D35" s="15">
        <v>21</v>
      </c>
      <c r="E35" s="15">
        <v>6</v>
      </c>
      <c r="F35" s="15">
        <v>2</v>
      </c>
      <c r="G35" s="15">
        <v>4</v>
      </c>
    </row>
    <row r="36" spans="1:7">
      <c r="A36" s="10" t="s">
        <v>61</v>
      </c>
      <c r="B36" s="20"/>
      <c r="E36" s="20"/>
    </row>
  </sheetData>
  <sortState ref="A11:H16">
    <sortCondition descending="1" ref="B11:B16"/>
  </sortState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7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pageSetUpPr fitToPage="1"/>
  </sheetPr>
  <dimension ref="A1:D22"/>
  <sheetViews>
    <sheetView zoomScaleNormal="100" workbookViewId="0"/>
  </sheetViews>
  <sheetFormatPr baseColWidth="10" defaultRowHeight="12.75"/>
  <cols>
    <col min="1" max="1" width="43.42578125" customWidth="1"/>
    <col min="2" max="4" width="10" customWidth="1"/>
  </cols>
  <sheetData>
    <row r="1" spans="1:4" ht="15.75" customHeight="1">
      <c r="A1" s="5" t="s">
        <v>71</v>
      </c>
      <c r="C1" s="6"/>
    </row>
    <row r="2" spans="1:4">
      <c r="A2" s="4"/>
    </row>
    <row r="3" spans="1:4" ht="18.75" customHeight="1">
      <c r="A3" s="8"/>
      <c r="B3" s="13" t="s">
        <v>1</v>
      </c>
      <c r="C3" s="13" t="s">
        <v>23</v>
      </c>
      <c r="D3" s="27" t="s">
        <v>8</v>
      </c>
    </row>
    <row r="4" spans="1:4" ht="15" customHeight="1">
      <c r="A4" s="25" t="s">
        <v>5</v>
      </c>
      <c r="B4" s="23">
        <f>SUM(C4,D4)</f>
        <v>517</v>
      </c>
      <c r="C4" s="23">
        <f t="shared" ref="C4:D4" si="0">SUM(C5:C21)</f>
        <v>165</v>
      </c>
      <c r="D4" s="23">
        <f t="shared" si="0"/>
        <v>352</v>
      </c>
    </row>
    <row r="5" spans="1:4" ht="15" customHeight="1">
      <c r="A5" s="38" t="s">
        <v>79</v>
      </c>
      <c r="B5" s="30"/>
      <c r="C5" s="30"/>
      <c r="D5" s="30"/>
    </row>
    <row r="6" spans="1:4" ht="15" customHeight="1">
      <c r="A6" s="18" t="s">
        <v>60</v>
      </c>
      <c r="B6" s="26">
        <v>1</v>
      </c>
      <c r="C6" s="26">
        <v>0</v>
      </c>
      <c r="D6" s="26">
        <v>1</v>
      </c>
    </row>
    <row r="7" spans="1:4" ht="15" customHeight="1">
      <c r="A7" s="21" t="s">
        <v>21</v>
      </c>
      <c r="B7" s="33">
        <v>17</v>
      </c>
      <c r="C7" s="33">
        <v>12</v>
      </c>
      <c r="D7" s="33">
        <v>5</v>
      </c>
    </row>
    <row r="8" spans="1:4" ht="15" customHeight="1">
      <c r="A8" s="18" t="s">
        <v>6</v>
      </c>
      <c r="B8" s="26">
        <v>6</v>
      </c>
      <c r="C8" s="26">
        <v>5</v>
      </c>
      <c r="D8" s="26">
        <v>1</v>
      </c>
    </row>
    <row r="9" spans="1:4" ht="15" customHeight="1">
      <c r="A9" s="38" t="s">
        <v>19</v>
      </c>
      <c r="B9" s="30"/>
      <c r="C9" s="30"/>
      <c r="D9" s="30"/>
    </row>
    <row r="10" spans="1:4" ht="15" customHeight="1">
      <c r="A10" s="18" t="s">
        <v>10</v>
      </c>
      <c r="B10" s="26">
        <v>20</v>
      </c>
      <c r="C10" s="26">
        <v>7</v>
      </c>
      <c r="D10" s="26">
        <v>13</v>
      </c>
    </row>
    <row r="11" spans="1:4" ht="15" customHeight="1">
      <c r="A11" s="21" t="s">
        <v>9</v>
      </c>
      <c r="B11" s="33">
        <v>30</v>
      </c>
      <c r="C11" s="33">
        <v>9</v>
      </c>
      <c r="D11" s="33">
        <v>21</v>
      </c>
    </row>
    <row r="12" spans="1:4" ht="15" customHeight="1">
      <c r="A12" s="18" t="s">
        <v>13</v>
      </c>
      <c r="B12" s="26">
        <v>20</v>
      </c>
      <c r="C12" s="26">
        <v>1</v>
      </c>
      <c r="D12" s="26">
        <v>19</v>
      </c>
    </row>
    <row r="13" spans="1:4" ht="15" customHeight="1">
      <c r="A13" s="21" t="s">
        <v>4</v>
      </c>
      <c r="B13" s="33">
        <v>15</v>
      </c>
      <c r="C13" s="33">
        <v>2</v>
      </c>
      <c r="D13" s="33">
        <v>13</v>
      </c>
    </row>
    <row r="14" spans="1:4" ht="15" customHeight="1">
      <c r="A14" s="18" t="s">
        <v>20</v>
      </c>
      <c r="B14" s="26">
        <v>9</v>
      </c>
      <c r="C14" s="26">
        <v>0</v>
      </c>
      <c r="D14" s="26">
        <v>9</v>
      </c>
    </row>
    <row r="15" spans="1:4" ht="15" customHeight="1">
      <c r="A15" s="21" t="s">
        <v>22</v>
      </c>
      <c r="B15" s="33">
        <v>8</v>
      </c>
      <c r="C15" s="33">
        <v>4</v>
      </c>
      <c r="D15" s="33">
        <v>4</v>
      </c>
    </row>
    <row r="16" spans="1:4" ht="15" customHeight="1">
      <c r="A16" s="18" t="s">
        <v>7</v>
      </c>
      <c r="B16" s="26">
        <v>32</v>
      </c>
      <c r="C16" s="26">
        <v>18</v>
      </c>
      <c r="D16" s="26">
        <v>14</v>
      </c>
    </row>
    <row r="17" spans="1:4" ht="15" customHeight="1">
      <c r="A17" s="38" t="s">
        <v>18</v>
      </c>
      <c r="B17" s="31"/>
      <c r="C17" s="31"/>
      <c r="D17" s="31"/>
    </row>
    <row r="18" spans="1:4" ht="15" customHeight="1">
      <c r="A18" s="28" t="s">
        <v>14</v>
      </c>
      <c r="B18" s="32">
        <v>98</v>
      </c>
      <c r="C18" s="32">
        <v>31</v>
      </c>
      <c r="D18" s="32">
        <v>67</v>
      </c>
    </row>
    <row r="19" spans="1:4" ht="15" customHeight="1">
      <c r="A19" s="19" t="s">
        <v>15</v>
      </c>
      <c r="B19" s="31">
        <v>115</v>
      </c>
      <c r="C19" s="31">
        <v>54</v>
      </c>
      <c r="D19" s="31">
        <v>61</v>
      </c>
    </row>
    <row r="20" spans="1:4" ht="15" customHeight="1">
      <c r="A20" s="28" t="s">
        <v>12</v>
      </c>
      <c r="B20" s="32">
        <v>87</v>
      </c>
      <c r="C20" s="32">
        <v>14</v>
      </c>
      <c r="D20" s="32">
        <v>73</v>
      </c>
    </row>
    <row r="21" spans="1:4" ht="15" customHeight="1">
      <c r="A21" s="19" t="s">
        <v>16</v>
      </c>
      <c r="B21" s="29">
        <v>59</v>
      </c>
      <c r="C21" s="29">
        <v>8</v>
      </c>
      <c r="D21" s="29">
        <v>51</v>
      </c>
    </row>
    <row r="22" spans="1:4">
      <c r="A22" s="10" t="s">
        <v>61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5"/>
  <sheetViews>
    <sheetView zoomScaleNormal="100" zoomScaleSheetLayoutView="91" workbookViewId="0"/>
  </sheetViews>
  <sheetFormatPr baseColWidth="10" defaultRowHeight="12.75"/>
  <cols>
    <col min="1" max="1" width="81.140625" bestFit="1" customWidth="1"/>
    <col min="2" max="7" width="9.5703125" customWidth="1"/>
  </cols>
  <sheetData>
    <row r="1" spans="1:9" ht="15.75" customHeight="1">
      <c r="A1" s="5" t="s">
        <v>72</v>
      </c>
      <c r="B1" s="4"/>
      <c r="C1" s="4"/>
      <c r="D1" s="4"/>
      <c r="E1" s="4"/>
      <c r="F1" s="4"/>
      <c r="G1" s="7"/>
    </row>
    <row r="2" spans="1:9">
      <c r="A2" s="23"/>
      <c r="B2" s="23"/>
      <c r="C2" s="23"/>
      <c r="D2" s="23"/>
      <c r="E2" s="23"/>
      <c r="F2" s="4"/>
      <c r="G2" s="4"/>
    </row>
    <row r="3" spans="1:9" ht="18.75" customHeight="1">
      <c r="A3" s="8"/>
      <c r="B3" s="42" t="s">
        <v>1</v>
      </c>
      <c r="C3" s="42"/>
      <c r="D3" s="43"/>
      <c r="E3" s="44" t="s">
        <v>0</v>
      </c>
      <c r="F3" s="42"/>
      <c r="G3" s="43"/>
    </row>
    <row r="4" spans="1:9" ht="18.75" customHeight="1">
      <c r="A4" s="8"/>
      <c r="B4" s="13" t="s">
        <v>1</v>
      </c>
      <c r="C4" s="13" t="s">
        <v>23</v>
      </c>
      <c r="D4" s="27" t="s">
        <v>8</v>
      </c>
      <c r="E4" s="13" t="s">
        <v>1</v>
      </c>
      <c r="F4" s="13" t="s">
        <v>23</v>
      </c>
      <c r="G4" s="27" t="s">
        <v>8</v>
      </c>
    </row>
    <row r="5" spans="1:9" ht="15" customHeight="1">
      <c r="A5" s="25" t="s">
        <v>59</v>
      </c>
      <c r="B5" s="23">
        <f>SUM(B6:B32)</f>
        <v>2684</v>
      </c>
      <c r="C5" s="23">
        <f>SUM(C6:C32)</f>
        <v>808</v>
      </c>
      <c r="D5" s="23">
        <f t="shared" ref="D5:G5" si="0">SUM(D6:D32)</f>
        <v>1876</v>
      </c>
      <c r="E5" s="23">
        <f>SUM(E6:E32)</f>
        <v>256</v>
      </c>
      <c r="F5" s="23">
        <f t="shared" si="0"/>
        <v>70</v>
      </c>
      <c r="G5" s="23">
        <f t="shared" si="0"/>
        <v>186</v>
      </c>
    </row>
    <row r="6" spans="1:9" ht="15" customHeight="1">
      <c r="A6" s="14" t="s">
        <v>39</v>
      </c>
      <c r="B6" s="29">
        <v>2</v>
      </c>
      <c r="C6" s="29">
        <v>2</v>
      </c>
      <c r="D6" s="29">
        <v>0</v>
      </c>
      <c r="E6" s="29">
        <v>1</v>
      </c>
      <c r="F6" s="29">
        <v>1</v>
      </c>
      <c r="G6" s="29">
        <v>0</v>
      </c>
      <c r="I6" s="1"/>
    </row>
    <row r="7" spans="1:9" ht="15" customHeight="1">
      <c r="A7" s="28" t="s">
        <v>67</v>
      </c>
      <c r="B7" s="26">
        <v>131</v>
      </c>
      <c r="C7" s="26">
        <v>27</v>
      </c>
      <c r="D7" s="26">
        <v>104</v>
      </c>
      <c r="E7" s="17">
        <v>16</v>
      </c>
      <c r="F7" s="17">
        <v>4</v>
      </c>
      <c r="G7" s="17">
        <v>12</v>
      </c>
      <c r="I7" s="1"/>
    </row>
    <row r="8" spans="1:9" ht="15" customHeight="1">
      <c r="A8" s="14" t="s">
        <v>80</v>
      </c>
      <c r="B8" s="29">
        <v>82</v>
      </c>
      <c r="C8" s="29">
        <v>29</v>
      </c>
      <c r="D8" s="29">
        <v>53</v>
      </c>
      <c r="E8" s="29">
        <v>10</v>
      </c>
      <c r="F8" s="29">
        <v>1</v>
      </c>
      <c r="G8" s="29">
        <v>9</v>
      </c>
    </row>
    <row r="9" spans="1:9" ht="15" customHeight="1">
      <c r="A9" s="28" t="s">
        <v>48</v>
      </c>
      <c r="B9" s="26">
        <v>522</v>
      </c>
      <c r="C9" s="26">
        <v>234</v>
      </c>
      <c r="D9" s="26">
        <v>288</v>
      </c>
      <c r="E9" s="17">
        <v>42</v>
      </c>
      <c r="F9" s="17">
        <v>19</v>
      </c>
      <c r="G9" s="17">
        <v>23</v>
      </c>
    </row>
    <row r="10" spans="1:9" ht="15" customHeight="1">
      <c r="A10" s="14" t="s">
        <v>40</v>
      </c>
      <c r="B10" s="29">
        <v>177</v>
      </c>
      <c r="C10" s="29">
        <v>71</v>
      </c>
      <c r="D10" s="29">
        <v>106</v>
      </c>
      <c r="E10" s="29">
        <v>5</v>
      </c>
      <c r="F10" s="29">
        <v>1</v>
      </c>
      <c r="G10" s="29">
        <v>4</v>
      </c>
    </row>
    <row r="11" spans="1:9" ht="15" customHeight="1">
      <c r="A11" s="28" t="s">
        <v>41</v>
      </c>
      <c r="B11" s="26">
        <v>228</v>
      </c>
      <c r="C11" s="26">
        <v>109</v>
      </c>
      <c r="D11" s="26">
        <v>119</v>
      </c>
      <c r="E11" s="17">
        <v>2</v>
      </c>
      <c r="F11" s="17">
        <v>1</v>
      </c>
      <c r="G11" s="17">
        <v>1</v>
      </c>
    </row>
    <row r="12" spans="1:9" ht="15" customHeight="1">
      <c r="A12" s="14" t="s">
        <v>42</v>
      </c>
      <c r="B12" s="29">
        <v>90</v>
      </c>
      <c r="C12" s="29">
        <v>41</v>
      </c>
      <c r="D12" s="29">
        <v>49</v>
      </c>
      <c r="E12" s="29">
        <v>8</v>
      </c>
      <c r="F12" s="29">
        <v>3</v>
      </c>
      <c r="G12" s="29">
        <v>5</v>
      </c>
    </row>
    <row r="13" spans="1:9" ht="15" customHeight="1">
      <c r="A13" s="28" t="s">
        <v>43</v>
      </c>
      <c r="B13" s="26">
        <v>25</v>
      </c>
      <c r="C13" s="26">
        <v>7</v>
      </c>
      <c r="D13" s="26">
        <v>18</v>
      </c>
      <c r="E13" s="17">
        <v>0</v>
      </c>
      <c r="F13" s="17">
        <v>0</v>
      </c>
      <c r="G13" s="17">
        <v>0</v>
      </c>
    </row>
    <row r="14" spans="1:9" ht="15" customHeight="1">
      <c r="A14" s="14" t="s">
        <v>44</v>
      </c>
      <c r="B14" s="29">
        <v>41</v>
      </c>
      <c r="C14" s="29">
        <v>11</v>
      </c>
      <c r="D14" s="29">
        <v>30</v>
      </c>
      <c r="E14" s="29">
        <v>0</v>
      </c>
      <c r="F14" s="29">
        <v>0</v>
      </c>
      <c r="G14" s="29">
        <v>0</v>
      </c>
    </row>
    <row r="15" spans="1:9" ht="15" customHeight="1">
      <c r="A15" s="28" t="s">
        <v>45</v>
      </c>
      <c r="B15" s="26">
        <v>63</v>
      </c>
      <c r="C15" s="26">
        <v>8</v>
      </c>
      <c r="D15" s="26">
        <v>55</v>
      </c>
      <c r="E15" s="17">
        <v>1</v>
      </c>
      <c r="F15" s="17">
        <v>0</v>
      </c>
      <c r="G15" s="17">
        <v>1</v>
      </c>
    </row>
    <row r="16" spans="1:9" ht="15" customHeight="1">
      <c r="A16" s="14" t="s">
        <v>46</v>
      </c>
      <c r="B16" s="29">
        <v>55</v>
      </c>
      <c r="C16" s="29">
        <v>1</v>
      </c>
      <c r="D16" s="29">
        <v>54</v>
      </c>
      <c r="E16" s="29">
        <v>3</v>
      </c>
      <c r="F16" s="29">
        <v>0</v>
      </c>
      <c r="G16" s="29">
        <v>3</v>
      </c>
    </row>
    <row r="17" spans="1:7" ht="15" customHeight="1">
      <c r="A17" s="28" t="s">
        <v>47</v>
      </c>
      <c r="B17" s="26">
        <v>43</v>
      </c>
      <c r="C17" s="26">
        <v>14</v>
      </c>
      <c r="D17" s="26">
        <v>29</v>
      </c>
      <c r="E17" s="17">
        <v>2</v>
      </c>
      <c r="F17" s="17">
        <v>1</v>
      </c>
      <c r="G17" s="17">
        <v>1</v>
      </c>
    </row>
    <row r="18" spans="1:7" ht="15" customHeight="1">
      <c r="A18" s="14" t="s">
        <v>51</v>
      </c>
      <c r="B18" s="29">
        <v>34</v>
      </c>
      <c r="C18" s="29">
        <v>7</v>
      </c>
      <c r="D18" s="29">
        <v>27</v>
      </c>
      <c r="E18" s="29">
        <v>1</v>
      </c>
      <c r="F18" s="29">
        <v>0</v>
      </c>
      <c r="G18" s="29">
        <v>1</v>
      </c>
    </row>
    <row r="19" spans="1:7" ht="15" customHeight="1">
      <c r="A19" s="28" t="s">
        <v>52</v>
      </c>
      <c r="B19" s="26">
        <v>65</v>
      </c>
      <c r="C19" s="26">
        <v>4</v>
      </c>
      <c r="D19" s="26">
        <v>61</v>
      </c>
      <c r="E19" s="17">
        <v>3</v>
      </c>
      <c r="F19" s="17">
        <v>0</v>
      </c>
      <c r="G19" s="17">
        <v>3</v>
      </c>
    </row>
    <row r="20" spans="1:7" ht="15" customHeight="1">
      <c r="A20" s="14" t="s">
        <v>66</v>
      </c>
      <c r="B20" s="29">
        <v>47</v>
      </c>
      <c r="C20" s="29">
        <v>9</v>
      </c>
      <c r="D20" s="29">
        <v>38</v>
      </c>
      <c r="E20" s="29">
        <v>3</v>
      </c>
      <c r="F20" s="29">
        <v>0</v>
      </c>
      <c r="G20" s="29">
        <v>3</v>
      </c>
    </row>
    <row r="21" spans="1:7" ht="15" customHeight="1">
      <c r="A21" s="28" t="s">
        <v>65</v>
      </c>
      <c r="B21" s="26">
        <v>25</v>
      </c>
      <c r="C21" s="26">
        <v>1</v>
      </c>
      <c r="D21" s="26">
        <v>24</v>
      </c>
      <c r="E21" s="17">
        <v>0</v>
      </c>
      <c r="F21" s="17">
        <v>0</v>
      </c>
      <c r="G21" s="17">
        <v>0</v>
      </c>
    </row>
    <row r="22" spans="1:7" ht="15" customHeight="1">
      <c r="A22" s="14" t="s">
        <v>81</v>
      </c>
      <c r="B22" s="29">
        <v>27</v>
      </c>
      <c r="C22" s="29">
        <v>14</v>
      </c>
      <c r="D22" s="29">
        <v>13</v>
      </c>
      <c r="E22" s="29">
        <v>11</v>
      </c>
      <c r="F22" s="29">
        <v>4</v>
      </c>
      <c r="G22" s="29">
        <v>7</v>
      </c>
    </row>
    <row r="23" spans="1:7" ht="15" customHeight="1">
      <c r="A23" s="28" t="s">
        <v>82</v>
      </c>
      <c r="B23" s="26">
        <v>30</v>
      </c>
      <c r="C23" s="26">
        <v>7</v>
      </c>
      <c r="D23" s="26">
        <v>23</v>
      </c>
      <c r="E23" s="17">
        <v>12</v>
      </c>
      <c r="F23" s="17">
        <v>3</v>
      </c>
      <c r="G23" s="17">
        <v>9</v>
      </c>
    </row>
    <row r="24" spans="1:7" ht="15" customHeight="1">
      <c r="A24" s="14" t="s">
        <v>53</v>
      </c>
      <c r="B24" s="29">
        <v>20</v>
      </c>
      <c r="C24" s="29">
        <v>7</v>
      </c>
      <c r="D24" s="29">
        <v>13</v>
      </c>
      <c r="E24" s="29">
        <v>6</v>
      </c>
      <c r="F24" s="29">
        <v>2</v>
      </c>
      <c r="G24" s="29">
        <v>4</v>
      </c>
    </row>
    <row r="25" spans="1:7" ht="15" customHeight="1">
      <c r="A25" s="28" t="s">
        <v>54</v>
      </c>
      <c r="B25" s="26">
        <v>36</v>
      </c>
      <c r="C25" s="26">
        <v>6</v>
      </c>
      <c r="D25" s="26">
        <v>30</v>
      </c>
      <c r="E25" s="17">
        <v>10</v>
      </c>
      <c r="F25" s="17">
        <v>3</v>
      </c>
      <c r="G25" s="17">
        <v>7</v>
      </c>
    </row>
    <row r="26" spans="1:7" ht="15" customHeight="1">
      <c r="A26" s="14" t="s">
        <v>55</v>
      </c>
      <c r="B26" s="29">
        <v>676</v>
      </c>
      <c r="C26" s="29">
        <v>137</v>
      </c>
      <c r="D26" s="29">
        <v>539</v>
      </c>
      <c r="E26" s="29">
        <v>91</v>
      </c>
      <c r="F26" s="29">
        <v>19</v>
      </c>
      <c r="G26" s="29">
        <v>72</v>
      </c>
    </row>
    <row r="27" spans="1:7" ht="15" customHeight="1">
      <c r="A27" s="28" t="s">
        <v>49</v>
      </c>
      <c r="B27" s="26">
        <v>50</v>
      </c>
      <c r="C27" s="26">
        <v>15</v>
      </c>
      <c r="D27" s="26">
        <v>35</v>
      </c>
      <c r="E27" s="17">
        <v>10</v>
      </c>
      <c r="F27" s="17">
        <v>2</v>
      </c>
      <c r="G27" s="17">
        <v>8</v>
      </c>
    </row>
    <row r="28" spans="1:7" ht="15" customHeight="1">
      <c r="A28" s="14" t="s">
        <v>50</v>
      </c>
      <c r="B28" s="29">
        <v>21</v>
      </c>
      <c r="C28" s="29">
        <v>2</v>
      </c>
      <c r="D28" s="29">
        <v>19</v>
      </c>
      <c r="E28" s="29">
        <v>6</v>
      </c>
      <c r="F28" s="29">
        <v>1</v>
      </c>
      <c r="G28" s="29">
        <v>5</v>
      </c>
    </row>
    <row r="29" spans="1:7" ht="15" customHeight="1">
      <c r="A29" s="28" t="s">
        <v>56</v>
      </c>
      <c r="B29" s="26">
        <v>24</v>
      </c>
      <c r="C29" s="26">
        <v>14</v>
      </c>
      <c r="D29" s="26">
        <v>10</v>
      </c>
      <c r="E29" s="17">
        <v>5</v>
      </c>
      <c r="F29" s="17">
        <v>5</v>
      </c>
      <c r="G29" s="17">
        <v>0</v>
      </c>
    </row>
    <row r="30" spans="1:7" ht="15" customHeight="1">
      <c r="A30" s="14" t="s">
        <v>57</v>
      </c>
      <c r="B30" s="29">
        <v>41</v>
      </c>
      <c r="C30" s="29">
        <v>1</v>
      </c>
      <c r="D30" s="29">
        <v>40</v>
      </c>
      <c r="E30" s="29">
        <v>3</v>
      </c>
      <c r="F30" s="29">
        <v>0</v>
      </c>
      <c r="G30" s="29">
        <v>3</v>
      </c>
    </row>
    <row r="31" spans="1:7" ht="15" customHeight="1">
      <c r="A31" s="28" t="s">
        <v>64</v>
      </c>
      <c r="B31" s="26">
        <v>37</v>
      </c>
      <c r="C31" s="26">
        <v>14</v>
      </c>
      <c r="D31" s="26">
        <v>23</v>
      </c>
      <c r="E31" s="17">
        <v>0</v>
      </c>
      <c r="F31" s="17">
        <v>0</v>
      </c>
      <c r="G31" s="17">
        <v>0</v>
      </c>
    </row>
    <row r="32" spans="1:7" ht="15" customHeight="1">
      <c r="A32" s="14" t="s">
        <v>63</v>
      </c>
      <c r="B32" s="29">
        <v>92</v>
      </c>
      <c r="C32" s="29">
        <v>16</v>
      </c>
      <c r="D32" s="29">
        <v>76</v>
      </c>
      <c r="E32" s="29">
        <v>5</v>
      </c>
      <c r="F32" s="29">
        <v>0</v>
      </c>
      <c r="G32" s="29">
        <v>5</v>
      </c>
    </row>
    <row r="33" spans="1:5">
      <c r="A33" s="10" t="s">
        <v>61</v>
      </c>
      <c r="B33" s="20"/>
      <c r="E33" s="20"/>
    </row>
    <row r="34" spans="1:5">
      <c r="A34" s="3"/>
    </row>
    <row r="35" spans="1:5">
      <c r="A35" s="3"/>
    </row>
  </sheetData>
  <mergeCells count="2">
    <mergeCell ref="B3:D3"/>
    <mergeCell ref="E3:G3"/>
  </mergeCells>
  <pageMargins left="0.39370078740157477" right="0.39370078740157477" top="0.59055118110236215" bottom="0.59055118110236215" header="0" footer="0"/>
  <pageSetup paperSize="9" scale="6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E33"/>
  <sheetViews>
    <sheetView zoomScaleNormal="100" workbookViewId="0"/>
  </sheetViews>
  <sheetFormatPr baseColWidth="10" defaultRowHeight="12.75"/>
  <cols>
    <col min="1" max="1" width="80.42578125" customWidth="1"/>
    <col min="2" max="4" width="10.28515625" customWidth="1"/>
  </cols>
  <sheetData>
    <row r="1" spans="1:5" ht="15.75" customHeight="1">
      <c r="A1" s="5" t="s">
        <v>73</v>
      </c>
      <c r="C1" s="6"/>
    </row>
    <row r="2" spans="1:5">
      <c r="A2" s="4"/>
    </row>
    <row r="3" spans="1:5" ht="18.75" customHeight="1">
      <c r="A3" s="8"/>
      <c r="B3" s="13" t="s">
        <v>1</v>
      </c>
      <c r="C3" s="13" t="s">
        <v>23</v>
      </c>
      <c r="D3" s="27" t="s">
        <v>8</v>
      </c>
    </row>
    <row r="4" spans="1:5" ht="15" customHeight="1">
      <c r="A4" s="25" t="s">
        <v>5</v>
      </c>
      <c r="B4" s="23">
        <f>SUM(B5:B29)</f>
        <v>1384</v>
      </c>
      <c r="C4" s="23">
        <f t="shared" ref="C4:D4" si="0">SUM(C5:C29)</f>
        <v>458</v>
      </c>
      <c r="D4" s="23">
        <f t="shared" si="0"/>
        <v>926</v>
      </c>
      <c r="E4" s="20"/>
    </row>
    <row r="5" spans="1:5" ht="15" customHeight="1">
      <c r="A5" s="19" t="s">
        <v>39</v>
      </c>
      <c r="B5" s="33">
        <v>1</v>
      </c>
      <c r="C5" s="33">
        <v>1</v>
      </c>
      <c r="D5" s="33">
        <v>0</v>
      </c>
      <c r="E5" s="20"/>
    </row>
    <row r="6" spans="1:5" ht="15" customHeight="1">
      <c r="A6" s="18" t="s">
        <v>67</v>
      </c>
      <c r="B6" s="36">
        <v>21</v>
      </c>
      <c r="C6" s="36">
        <v>2</v>
      </c>
      <c r="D6" s="36">
        <v>19</v>
      </c>
      <c r="E6" s="20"/>
    </row>
    <row r="7" spans="1:5" ht="15" customHeight="1">
      <c r="A7" s="19" t="s">
        <v>80</v>
      </c>
      <c r="B7" s="33">
        <v>93</v>
      </c>
      <c r="C7" s="33">
        <v>33</v>
      </c>
      <c r="D7" s="33">
        <v>60</v>
      </c>
      <c r="E7" s="20"/>
    </row>
    <row r="8" spans="1:5" ht="15" customHeight="1">
      <c r="A8" s="18" t="s">
        <v>48</v>
      </c>
      <c r="B8" s="36">
        <v>447</v>
      </c>
      <c r="C8" s="36">
        <v>203</v>
      </c>
      <c r="D8" s="36">
        <v>244</v>
      </c>
      <c r="E8" s="20"/>
    </row>
    <row r="9" spans="1:5" ht="15" customHeight="1">
      <c r="A9" s="19" t="s">
        <v>40</v>
      </c>
      <c r="B9" s="33">
        <v>97</v>
      </c>
      <c r="C9" s="33">
        <v>43</v>
      </c>
      <c r="D9" s="33">
        <v>54</v>
      </c>
      <c r="E9" s="20"/>
    </row>
    <row r="10" spans="1:5" ht="15" customHeight="1">
      <c r="A10" s="18" t="s">
        <v>41</v>
      </c>
      <c r="B10" s="36">
        <v>89</v>
      </c>
      <c r="C10" s="36">
        <v>41</v>
      </c>
      <c r="D10" s="36">
        <v>48</v>
      </c>
      <c r="E10" s="20"/>
    </row>
    <row r="11" spans="1:5" ht="15" customHeight="1">
      <c r="A11" s="19" t="s">
        <v>42</v>
      </c>
      <c r="B11" s="33">
        <v>32</v>
      </c>
      <c r="C11" s="33">
        <v>12</v>
      </c>
      <c r="D11" s="33">
        <v>20</v>
      </c>
      <c r="E11" s="20"/>
    </row>
    <row r="12" spans="1:5" ht="15" customHeight="1">
      <c r="A12" s="18" t="s">
        <v>43</v>
      </c>
      <c r="B12" s="36">
        <v>16</v>
      </c>
      <c r="C12" s="36">
        <v>7</v>
      </c>
      <c r="D12" s="36">
        <v>9</v>
      </c>
      <c r="E12" s="20"/>
    </row>
    <row r="13" spans="1:5" ht="15" customHeight="1">
      <c r="A13" s="19" t="s">
        <v>44</v>
      </c>
      <c r="B13" s="33">
        <v>20</v>
      </c>
      <c r="C13" s="33">
        <v>6</v>
      </c>
      <c r="D13" s="33">
        <v>14</v>
      </c>
      <c r="E13" s="20"/>
    </row>
    <row r="14" spans="1:5" ht="15" customHeight="1">
      <c r="A14" s="18" t="s">
        <v>45</v>
      </c>
      <c r="B14" s="36">
        <v>34</v>
      </c>
      <c r="C14" s="36">
        <v>5</v>
      </c>
      <c r="D14" s="36">
        <v>29</v>
      </c>
      <c r="E14" s="20"/>
    </row>
    <row r="15" spans="1:5" ht="15" customHeight="1">
      <c r="A15" s="19" t="s">
        <v>46</v>
      </c>
      <c r="B15" s="33">
        <v>25</v>
      </c>
      <c r="C15" s="33">
        <v>3</v>
      </c>
      <c r="D15" s="33">
        <v>22</v>
      </c>
      <c r="E15" s="20"/>
    </row>
    <row r="16" spans="1:5" ht="15" customHeight="1">
      <c r="A16" s="18" t="s">
        <v>47</v>
      </c>
      <c r="B16" s="36">
        <v>4</v>
      </c>
      <c r="C16" s="36">
        <v>2</v>
      </c>
      <c r="D16" s="36">
        <v>2</v>
      </c>
      <c r="E16" s="20"/>
    </row>
    <row r="17" spans="1:5" ht="15" customHeight="1">
      <c r="A17" s="19" t="s">
        <v>51</v>
      </c>
      <c r="B17" s="33">
        <v>27</v>
      </c>
      <c r="C17" s="33">
        <v>12</v>
      </c>
      <c r="D17" s="33">
        <v>15</v>
      </c>
      <c r="E17" s="20"/>
    </row>
    <row r="18" spans="1:5" ht="15" customHeight="1">
      <c r="A18" s="18" t="s">
        <v>52</v>
      </c>
      <c r="B18" s="36">
        <v>36</v>
      </c>
      <c r="C18" s="36">
        <v>3</v>
      </c>
      <c r="D18" s="36">
        <v>33</v>
      </c>
      <c r="E18" s="20"/>
    </row>
    <row r="19" spans="1:5" ht="15" customHeight="1">
      <c r="A19" s="19" t="s">
        <v>83</v>
      </c>
      <c r="B19" s="33">
        <v>12</v>
      </c>
      <c r="C19" s="33">
        <v>6</v>
      </c>
      <c r="D19" s="33">
        <v>6</v>
      </c>
      <c r="E19" s="20"/>
    </row>
    <row r="20" spans="1:5" ht="15" customHeight="1">
      <c r="A20" s="18" t="s">
        <v>65</v>
      </c>
      <c r="B20" s="36">
        <v>11</v>
      </c>
      <c r="C20" s="36">
        <v>1</v>
      </c>
      <c r="D20" s="36">
        <v>10</v>
      </c>
      <c r="E20" s="20"/>
    </row>
    <row r="21" spans="1:5" ht="15" customHeight="1">
      <c r="A21" s="19" t="s">
        <v>53</v>
      </c>
      <c r="B21" s="33">
        <v>10</v>
      </c>
      <c r="C21" s="33">
        <v>4</v>
      </c>
      <c r="D21" s="33">
        <v>6</v>
      </c>
      <c r="E21" s="20"/>
    </row>
    <row r="22" spans="1:5" ht="15" customHeight="1">
      <c r="A22" s="18" t="s">
        <v>54</v>
      </c>
      <c r="B22" s="36">
        <v>11</v>
      </c>
      <c r="C22" s="36">
        <v>2</v>
      </c>
      <c r="D22" s="36">
        <v>9</v>
      </c>
      <c r="E22" s="20"/>
    </row>
    <row r="23" spans="1:5" ht="15" customHeight="1">
      <c r="A23" s="19" t="s">
        <v>55</v>
      </c>
      <c r="B23" s="33">
        <v>276</v>
      </c>
      <c r="C23" s="33">
        <v>50</v>
      </c>
      <c r="D23" s="33">
        <v>226</v>
      </c>
      <c r="E23" s="20"/>
    </row>
    <row r="24" spans="1:5" ht="15" customHeight="1">
      <c r="A24" s="18" t="s">
        <v>49</v>
      </c>
      <c r="B24" s="36">
        <v>40</v>
      </c>
      <c r="C24" s="36">
        <v>7</v>
      </c>
      <c r="D24" s="36">
        <v>33</v>
      </c>
      <c r="E24" s="20"/>
    </row>
    <row r="25" spans="1:5" ht="15" customHeight="1">
      <c r="A25" s="19" t="s">
        <v>50</v>
      </c>
      <c r="B25" s="33">
        <v>14</v>
      </c>
      <c r="C25" s="33">
        <v>1</v>
      </c>
      <c r="D25" s="33">
        <v>13</v>
      </c>
      <c r="E25" s="20"/>
    </row>
    <row r="26" spans="1:5" ht="15" customHeight="1">
      <c r="A26" s="18" t="s">
        <v>56</v>
      </c>
      <c r="B26" s="36">
        <v>15</v>
      </c>
      <c r="C26" s="36">
        <v>7</v>
      </c>
      <c r="D26" s="36">
        <v>8</v>
      </c>
      <c r="E26" s="20"/>
    </row>
    <row r="27" spans="1:5" ht="15" customHeight="1">
      <c r="A27" s="19" t="s">
        <v>57</v>
      </c>
      <c r="B27" s="33">
        <v>25</v>
      </c>
      <c r="C27" s="33">
        <v>1</v>
      </c>
      <c r="D27" s="33">
        <v>24</v>
      </c>
      <c r="E27" s="20"/>
    </row>
    <row r="28" spans="1:5" ht="15" customHeight="1">
      <c r="A28" s="18" t="s">
        <v>64</v>
      </c>
      <c r="B28" s="36">
        <v>9</v>
      </c>
      <c r="C28" s="36">
        <v>3</v>
      </c>
      <c r="D28" s="36">
        <v>6</v>
      </c>
      <c r="E28" s="20"/>
    </row>
    <row r="29" spans="1:5" ht="15" customHeight="1">
      <c r="A29" s="19" t="s">
        <v>63</v>
      </c>
      <c r="B29" s="33">
        <v>19</v>
      </c>
      <c r="C29" s="33">
        <v>3</v>
      </c>
      <c r="D29" s="33">
        <v>16</v>
      </c>
      <c r="E29" s="20"/>
    </row>
    <row r="30" spans="1:5">
      <c r="A30" s="10" t="s">
        <v>61</v>
      </c>
      <c r="E30" s="20"/>
    </row>
    <row r="32" spans="1:5">
      <c r="B32" s="20"/>
    </row>
    <row r="33" spans="2:2">
      <c r="B33" s="20"/>
    </row>
  </sheetData>
  <pageMargins left="0.39370078740157477" right="0.39370078740157477" top="0.59055118110236215" bottom="0.59055118110236215" header="0" footer="0"/>
  <pageSetup paperSize="9" scale="87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8"/>
  <sheetViews>
    <sheetView zoomScaleNormal="100" workbookViewId="0"/>
  </sheetViews>
  <sheetFormatPr baseColWidth="10" defaultRowHeight="12.75"/>
  <cols>
    <col min="1" max="1" width="33" customWidth="1"/>
    <col min="2" max="4" width="10.5703125" customWidth="1"/>
  </cols>
  <sheetData>
    <row r="1" spans="1:4" ht="15.75" customHeight="1">
      <c r="A1" s="5" t="s">
        <v>84</v>
      </c>
      <c r="B1" s="4"/>
      <c r="C1" s="4"/>
      <c r="D1" s="4"/>
    </row>
    <row r="2" spans="1:4" s="2" customFormat="1" ht="12.75" customHeight="1">
      <c r="A2" s="18"/>
      <c r="B2" s="37"/>
      <c r="C2" s="37"/>
      <c r="D2" s="37"/>
    </row>
    <row r="3" spans="1:4" s="2" customFormat="1" ht="18.75" customHeight="1">
      <c r="A3" s="12"/>
      <c r="B3" s="35" t="s">
        <v>1</v>
      </c>
      <c r="C3" s="35" t="s">
        <v>23</v>
      </c>
      <c r="D3" s="34" t="s">
        <v>8</v>
      </c>
    </row>
    <row r="4" spans="1:4" ht="15" customHeight="1">
      <c r="A4" s="24" t="s">
        <v>3</v>
      </c>
      <c r="B4" s="22">
        <f>SUM(B5:B7)</f>
        <v>668</v>
      </c>
      <c r="C4" s="22">
        <f t="shared" ref="C4:D4" si="0">SUM(C5:C7)</f>
        <v>284</v>
      </c>
      <c r="D4" s="22">
        <f t="shared" si="0"/>
        <v>384</v>
      </c>
    </row>
    <row r="5" spans="1:4" ht="15" customHeight="1">
      <c r="A5" s="19" t="s">
        <v>79</v>
      </c>
      <c r="B5" s="16">
        <v>68</v>
      </c>
      <c r="C5" s="16">
        <v>51</v>
      </c>
      <c r="D5" s="16">
        <v>17</v>
      </c>
    </row>
    <row r="6" spans="1:4" ht="15" customHeight="1">
      <c r="A6" s="18" t="s">
        <v>18</v>
      </c>
      <c r="B6" s="37">
        <v>394</v>
      </c>
      <c r="C6" s="37">
        <v>138</v>
      </c>
      <c r="D6" s="37">
        <v>256</v>
      </c>
    </row>
    <row r="7" spans="1:4" ht="15" customHeight="1">
      <c r="A7" s="19" t="s">
        <v>19</v>
      </c>
      <c r="B7" s="16">
        <v>206</v>
      </c>
      <c r="C7" s="16">
        <v>95</v>
      </c>
      <c r="D7" s="16">
        <v>111</v>
      </c>
    </row>
    <row r="8" spans="1:4">
      <c r="A8" s="10" t="s">
        <v>61</v>
      </c>
      <c r="B8" s="20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11"/>
  <sheetViews>
    <sheetView zoomScaleNormal="100" workbookViewId="0"/>
  </sheetViews>
  <sheetFormatPr baseColWidth="10" defaultRowHeight="12.75"/>
  <cols>
    <col min="1" max="1" width="33" customWidth="1"/>
    <col min="2" max="9" width="10.5703125" customWidth="1"/>
  </cols>
  <sheetData>
    <row r="1" spans="1:9" ht="15.75" customHeight="1">
      <c r="A1" s="5" t="s">
        <v>85</v>
      </c>
      <c r="B1" s="4"/>
      <c r="C1" s="4"/>
      <c r="D1" s="4"/>
      <c r="E1" s="7"/>
    </row>
    <row r="2" spans="1:9" s="2" customFormat="1" ht="12.75" customHeight="1">
      <c r="A2" s="18"/>
      <c r="B2" s="37"/>
      <c r="C2" s="37"/>
      <c r="D2" s="9"/>
      <c r="E2" s="9"/>
      <c r="F2" s="15"/>
      <c r="G2" s="15"/>
      <c r="H2" s="15"/>
      <c r="I2"/>
    </row>
    <row r="3" spans="1:9" s="2" customFormat="1" ht="18.75" customHeight="1">
      <c r="A3" s="12"/>
      <c r="B3" s="35" t="s">
        <v>1</v>
      </c>
      <c r="C3" s="35" t="s">
        <v>30</v>
      </c>
      <c r="D3" s="35" t="s">
        <v>31</v>
      </c>
      <c r="E3" s="35" t="s">
        <v>35</v>
      </c>
      <c r="F3" s="35" t="s">
        <v>36</v>
      </c>
      <c r="G3" s="35" t="s">
        <v>34</v>
      </c>
      <c r="H3" s="35" t="s">
        <v>33</v>
      </c>
      <c r="I3" s="35" t="s">
        <v>32</v>
      </c>
    </row>
    <row r="4" spans="1:9" ht="15" customHeight="1">
      <c r="A4" s="24" t="s">
        <v>3</v>
      </c>
      <c r="B4" s="39">
        <f>SUM(B5:B7)</f>
        <v>668</v>
      </c>
      <c r="C4" s="39">
        <f t="shared" ref="C4:I4" si="0">SUM(C5:C7)</f>
        <v>38</v>
      </c>
      <c r="D4" s="39">
        <f t="shared" si="0"/>
        <v>0</v>
      </c>
      <c r="E4" s="39">
        <f t="shared" si="0"/>
        <v>87</v>
      </c>
      <c r="F4" s="39">
        <f t="shared" si="0"/>
        <v>18</v>
      </c>
      <c r="G4" s="39">
        <f t="shared" si="0"/>
        <v>224</v>
      </c>
      <c r="H4" s="39">
        <f t="shared" si="0"/>
        <v>301</v>
      </c>
      <c r="I4" s="39">
        <f t="shared" si="0"/>
        <v>0</v>
      </c>
    </row>
    <row r="5" spans="1:9" ht="15" customHeight="1">
      <c r="A5" s="19" t="s">
        <v>17</v>
      </c>
      <c r="B5" s="29">
        <v>68</v>
      </c>
      <c r="C5" s="29">
        <v>5</v>
      </c>
      <c r="D5" s="16" t="s">
        <v>69</v>
      </c>
      <c r="E5" s="29">
        <v>13</v>
      </c>
      <c r="F5" s="29">
        <v>2</v>
      </c>
      <c r="G5" s="29">
        <v>21</v>
      </c>
      <c r="H5" s="29">
        <v>27</v>
      </c>
      <c r="I5" s="16" t="s">
        <v>69</v>
      </c>
    </row>
    <row r="6" spans="1:9" ht="15" customHeight="1">
      <c r="A6" s="18" t="s">
        <v>18</v>
      </c>
      <c r="B6" s="26">
        <v>394</v>
      </c>
      <c r="C6" s="26">
        <v>21</v>
      </c>
      <c r="D6" s="36" t="s">
        <v>69</v>
      </c>
      <c r="E6" s="17">
        <v>54</v>
      </c>
      <c r="F6" s="17">
        <v>10</v>
      </c>
      <c r="G6" s="17">
        <v>132</v>
      </c>
      <c r="H6" s="17">
        <v>177</v>
      </c>
      <c r="I6" s="36" t="s">
        <v>69</v>
      </c>
    </row>
    <row r="7" spans="1:9" ht="15" customHeight="1">
      <c r="A7" s="19" t="s">
        <v>19</v>
      </c>
      <c r="B7" s="29">
        <v>206</v>
      </c>
      <c r="C7" s="29">
        <v>12</v>
      </c>
      <c r="D7" s="16" t="s">
        <v>69</v>
      </c>
      <c r="E7" s="29">
        <v>20</v>
      </c>
      <c r="F7" s="29">
        <v>6</v>
      </c>
      <c r="G7" s="29">
        <v>71</v>
      </c>
      <c r="H7" s="29">
        <v>97</v>
      </c>
      <c r="I7" s="16" t="s">
        <v>69</v>
      </c>
    </row>
    <row r="8" spans="1:9">
      <c r="A8" s="10" t="s">
        <v>37</v>
      </c>
      <c r="B8" s="11"/>
      <c r="C8" s="11"/>
      <c r="D8" s="10"/>
      <c r="E8" s="10"/>
      <c r="H8" s="20"/>
    </row>
    <row r="9" spans="1:9">
      <c r="A9" s="10" t="s">
        <v>38</v>
      </c>
      <c r="B9" s="11"/>
      <c r="C9" s="11"/>
      <c r="D9" s="10"/>
      <c r="E9" s="10"/>
      <c r="H9" s="20"/>
    </row>
    <row r="10" spans="1:9">
      <c r="A10" s="10" t="s">
        <v>68</v>
      </c>
      <c r="B10" s="11"/>
      <c r="C10" s="11"/>
      <c r="D10" s="10"/>
      <c r="E10" s="10"/>
      <c r="H10" s="20"/>
    </row>
    <row r="11" spans="1:9">
      <c r="A11" s="10" t="s">
        <v>61</v>
      </c>
      <c r="B11" s="20"/>
      <c r="C11" s="20"/>
    </row>
  </sheetData>
  <pageMargins left="0.39370078740157477" right="0.39370078740157477" top="0.59055118110236215" bottom="0.59055118110236215" header="0" footer="0"/>
  <pageSetup paperSize="9" scale="5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</vt:lpstr>
      <vt:lpstr>1</vt:lpstr>
      <vt:lpstr>2</vt:lpstr>
      <vt:lpstr>3</vt:lpstr>
      <vt:lpstr>4</vt:lpstr>
      <vt:lpstr>5</vt:lpstr>
      <vt:lpstr>6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2025-11-11T15:29:58Z</dcterms:modified>
</cp:coreProperties>
</file>